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12EC2C74-9F10-46EC-B996-7E37217299C8}" xr6:coauthVersionLast="36" xr6:coauthVersionMax="36" xr10:uidLastSave="{00000000-0000-0000-0000-000000000000}"/>
  <bookViews>
    <workbookView xWindow="0" yWindow="0" windowWidth="20490" windowHeight="7455" xr2:uid="{45BDCE59-D221-45B7-8EB5-6830F338C8DD}"/>
  </bookViews>
  <sheets>
    <sheet name="栄町車庫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D15" i="1"/>
  <c r="C15" i="1"/>
  <c r="V11" i="1"/>
  <c r="T11" i="1"/>
  <c r="S11" i="1"/>
  <c r="L11" i="1"/>
  <c r="N11" i="1" s="1"/>
  <c r="O11" i="1" s="1"/>
  <c r="S10" i="1"/>
  <c r="L10" i="1"/>
  <c r="T10" i="1" s="1"/>
  <c r="V9" i="1"/>
  <c r="T9" i="1"/>
  <c r="S9" i="1"/>
  <c r="L9" i="1"/>
  <c r="N9" i="1" s="1"/>
  <c r="O9" i="1" s="1"/>
  <c r="S8" i="1"/>
  <c r="L8" i="1"/>
  <c r="N8" i="1" s="1"/>
  <c r="O8" i="1" s="1"/>
  <c r="V7" i="1"/>
  <c r="T7" i="1"/>
  <c r="S7" i="1"/>
  <c r="L7" i="1"/>
  <c r="N7" i="1" s="1"/>
  <c r="O7" i="1" s="1"/>
  <c r="S6" i="1"/>
  <c r="L6" i="1"/>
  <c r="V6" i="1" s="1"/>
  <c r="V5" i="1"/>
  <c r="T5" i="1"/>
  <c r="S5" i="1"/>
  <c r="L5" i="1"/>
  <c r="N5" i="1" s="1"/>
  <c r="O5" i="1" s="1"/>
  <c r="S4" i="1"/>
  <c r="L4" i="1"/>
  <c r="T4" i="1" s="1"/>
  <c r="N6" i="1" l="1"/>
  <c r="O6" i="1" s="1"/>
  <c r="L15" i="1"/>
  <c r="V8" i="1"/>
  <c r="V10" i="1"/>
  <c r="T8" i="1"/>
  <c r="N4" i="1"/>
  <c r="N10" i="1"/>
  <c r="O10" i="1" s="1"/>
  <c r="V4" i="1"/>
  <c r="T6" i="1"/>
  <c r="T15" i="1" s="1"/>
  <c r="V15" i="1" l="1"/>
  <c r="V12" i="1"/>
  <c r="O4" i="1"/>
  <c r="O15" i="1" s="1"/>
  <c r="N15" i="1"/>
</calcChain>
</file>

<file path=xl/sharedStrings.xml><?xml version="1.0" encoding="utf-8"?>
<sst xmlns="http://schemas.openxmlformats.org/spreadsheetml/2006/main" count="59" uniqueCount="37">
  <si>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</si>
  <si>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</si>
  <si>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</si>
  <si>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</si>
  <si>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</si>
  <si>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</si>
  <si>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</si>
  <si>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</si>
  <si>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</si>
  <si>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</si>
  <si>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</si>
  <si>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</si>
  <si>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</si>
  <si>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</si>
  <si>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</si>
  <si>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</si>
  <si>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</si>
  <si>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</si>
  <si>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</si>
  <si>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</si>
  <si>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</si>
  <si>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</si>
  <si>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</si>
  <si>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</si>
  <si>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昭和44年  車庫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</si>
  <si>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</si>
  <si>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7"/>
        <rFont val="ＭＳ Ｐゴシック"/>
        <family val="3"/>
      </rPr>
      <t>▲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</si>
  <si>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</si>
  <si>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7"/>
        <rFont val="ＭＳ Ｐゴシック"/>
        <family val="3"/>
      </rPr>
      <t>シーリングライト FCL30・40形  和風</t>
    </r>
  </si>
  <si>
    <r>
      <rPr>
        <b/>
        <sz val="7"/>
        <rFont val="ＭＳ Ｐゴシック"/>
        <family val="3"/>
      </rPr>
      <t>シーリングライト FCL32・40形  和風</t>
    </r>
  </si>
  <si>
    <r>
      <rPr>
        <b/>
        <sz val="8"/>
        <rFont val="ＭＳ Ｐゴシック"/>
        <family val="3"/>
      </rPr>
      <t>ブラケット 白熱電球 60形</t>
    </r>
  </si>
  <si>
    <r>
      <rPr>
        <b/>
        <sz val="8"/>
        <rFont val="ＭＳ Ｐゴシック"/>
        <family val="3"/>
      </rPr>
      <t>ブラケット 白熱電球 100形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</si>
  <si>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</si>
  <si>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</si>
  <si>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</si>
  <si>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</si>
  <si>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栄町車庫  LED化</t>
    <rPh sb="0" eb="2">
      <t>サカエマチ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</si>
</sst>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8"/>
      <color rgb="FF000000"/>
      <name val="ＭＳ Ｐ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5">
    <xf numFmtId="0" fontId="0" fillId="0" borderId="0" xfId="0">
      <alignment vertical="center"/>
    </xf>
    <xf numFmtId="0" fontId="2" fillId="0" borderId="1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horizontal="center" vertical="top"/>
    </xf>
    <xf numFmtId="0" fontId="2" fillId="2" borderId="4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left" vertical="top" indent="2"/>
    </xf>
    <xf numFmtId="0" fontId="2" fillId="2" borderId="6" xfId="1" applyFont="1" applyFill="1" applyBorder="1" applyAlignment="1">
      <alignment horizontal="left" vertical="top" indent="2"/>
    </xf>
    <xf numFmtId="0" fontId="2" fillId="2" borderId="7" xfId="1" applyFont="1" applyFill="1" applyBorder="1" applyAlignment="1">
      <alignment horizontal="left" vertical="top"/>
    </xf>
    <xf numFmtId="0" fontId="5" fillId="2" borderId="2" xfId="1" applyFont="1" applyFill="1" applyBorder="1" applyAlignment="1">
      <alignment horizontal="left" vertical="top"/>
    </xf>
    <xf numFmtId="0" fontId="1" fillId="2" borderId="2" xfId="1" applyFill="1" applyBorder="1" applyAlignment="1">
      <alignment horizontal="left" vertical="top"/>
    </xf>
    <xf numFmtId="0" fontId="7" fillId="2" borderId="2" xfId="1" applyFont="1" applyFill="1" applyBorder="1" applyAlignment="1">
      <alignment horizontal="left" vertical="top"/>
    </xf>
    <xf numFmtId="0" fontId="7" fillId="2" borderId="7" xfId="1" applyFont="1" applyFill="1" applyBorder="1" applyAlignment="1">
      <alignment horizontal="left" vertical="top"/>
    </xf>
    <xf numFmtId="0" fontId="2" fillId="2" borderId="2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1" fillId="2" borderId="7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9" fillId="2" borderId="8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/>
    </xf>
    <xf numFmtId="1" fontId="11" fillId="0" borderId="7" xfId="1" applyNumberFormat="1" applyFont="1" applyFill="1" applyBorder="1" applyAlignment="1">
      <alignment horizontal="right" vertical="top" shrinkToFit="1"/>
    </xf>
    <xf numFmtId="1" fontId="11" fillId="0" borderId="2" xfId="1" applyNumberFormat="1" applyFont="1" applyFill="1" applyBorder="1" applyAlignment="1">
      <alignment horizontal="right" vertical="top" shrinkToFit="1"/>
    </xf>
    <xf numFmtId="3" fontId="11" fillId="0" borderId="7" xfId="1" applyNumberFormat="1" applyFont="1" applyFill="1" applyBorder="1" applyAlignment="1">
      <alignment horizontal="right" vertical="top" shrinkToFit="1"/>
    </xf>
    <xf numFmtId="0" fontId="2" fillId="0" borderId="2" xfId="1" applyFont="1" applyFill="1" applyBorder="1" applyAlignment="1">
      <alignment horizontal="left" vertical="top" wrapText="1"/>
    </xf>
    <xf numFmtId="176" fontId="11" fillId="0" borderId="7" xfId="1" applyNumberFormat="1" applyFont="1" applyFill="1" applyBorder="1" applyAlignment="1">
      <alignment horizontal="center" vertical="top" shrinkToFit="1"/>
    </xf>
    <xf numFmtId="3" fontId="11" fillId="0" borderId="2" xfId="1" applyNumberFormat="1" applyFont="1" applyFill="1" applyBorder="1" applyAlignment="1">
      <alignment horizontal="right" vertical="top" shrinkToFit="1"/>
    </xf>
    <xf numFmtId="3" fontId="11" fillId="0" borderId="7" xfId="1" applyNumberFormat="1" applyFont="1" applyFill="1" applyBorder="1" applyAlignment="1">
      <alignment horizontal="center" vertical="top" shrinkToFit="1"/>
    </xf>
    <xf numFmtId="0" fontId="7" fillId="0" borderId="2" xfId="1" applyFont="1" applyFill="1" applyBorder="1" applyAlignment="1">
      <alignment horizontal="center" vertical="top" wrapText="1"/>
    </xf>
    <xf numFmtId="9" fontId="11" fillId="0" borderId="4" xfId="1" applyNumberFormat="1" applyFont="1" applyFill="1" applyBorder="1" applyAlignment="1">
      <alignment horizontal="center" vertical="top" shrinkToFit="1"/>
    </xf>
    <xf numFmtId="0" fontId="1" fillId="0" borderId="7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0" fontId="7" fillId="0" borderId="2" xfId="1" applyFont="1" applyFill="1" applyBorder="1" applyAlignment="1">
      <alignment horizontal="left" vertical="top"/>
    </xf>
    <xf numFmtId="0" fontId="7" fillId="0" borderId="2" xfId="1" applyFont="1" applyFill="1" applyBorder="1" applyAlignment="1">
      <alignment horizontal="left" vertical="top" wrapText="1"/>
    </xf>
    <xf numFmtId="0" fontId="1" fillId="0" borderId="2" xfId="1" applyFill="1" applyBorder="1" applyAlignment="1">
      <alignment horizontal="left"/>
    </xf>
    <xf numFmtId="0" fontId="1" fillId="0" borderId="7" xfId="1" applyFill="1" applyBorder="1" applyAlignment="1">
      <alignment horizontal="left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3" fontId="11" fillId="3" borderId="7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horizontal="left" vertical="top"/>
    </xf>
  </cellXfs>
  <cellStyles count="2">
    <cellStyle name="標準" xfId="0" builtinId="0"/>
    <cellStyle name="標準 2" xfId="1" xr:uid="{FDBFA986-B3B4-4188-9037-30CAF9D8DA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BB342-E17A-430A-9DE8-30D6CBEF206B}">
  <dimension ref="A1:Z15"/>
  <sheetViews>
    <sheetView tabSelected="1" view="pageBreakPreview" zoomScaleNormal="100" zoomScaleSheetLayoutView="100" workbookViewId="0">
      <selection activeCell="A2" sqref="A2"/>
    </sheetView>
  </sheetViews>
  <sheetFormatPr defaultRowHeight="12.75"/>
  <cols>
    <col min="1" max="1" width="17" style="2" customWidth="1"/>
    <col min="2" max="2" width="23.5" style="2" bestFit="1" customWidth="1"/>
    <col min="3" max="3" width="7.5" style="2" bestFit="1" customWidth="1"/>
    <col min="4" max="4" width="9.625" style="2" bestFit="1" customWidth="1"/>
    <col min="5" max="5" width="4.75" style="2" bestFit="1" customWidth="1"/>
    <col min="6" max="8" width="8.625" style="2" bestFit="1" customWidth="1"/>
    <col min="9" max="9" width="14.5" style="2" bestFit="1" customWidth="1"/>
    <col min="10" max="10" width="3.25" style="2" customWidth="1"/>
    <col min="11" max="11" width="10.5" style="2" customWidth="1"/>
    <col min="12" max="14" width="9" style="2"/>
    <col min="15" max="15" width="10.25" style="2" bestFit="1" customWidth="1"/>
    <col min="16" max="17" width="9" style="2"/>
    <col min="18" max="18" width="5.25" style="2" bestFit="1" customWidth="1"/>
    <col min="19" max="21" width="9" style="2"/>
    <col min="22" max="22" width="11.25" style="2" customWidth="1"/>
    <col min="23" max="23" width="9" style="2"/>
    <col min="24" max="24" width="4.75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44" t="s">
        <v>36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5"/>
      <c r="K2" s="6" t="s">
        <v>1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  <c r="Y2" s="9" t="s">
        <v>2</v>
      </c>
      <c r="Z2" s="10"/>
    </row>
    <row r="3" spans="1:26" ht="24.4" customHeight="1">
      <c r="A3" s="3" t="s">
        <v>3</v>
      </c>
      <c r="B3" s="3" t="s">
        <v>4</v>
      </c>
      <c r="C3" s="11" t="s">
        <v>5</v>
      </c>
      <c r="D3" s="12" t="s">
        <v>6</v>
      </c>
      <c r="E3" s="13" t="s">
        <v>7</v>
      </c>
      <c r="F3" s="14" t="s">
        <v>8</v>
      </c>
      <c r="G3" s="15" t="s">
        <v>9</v>
      </c>
      <c r="H3" s="14" t="s">
        <v>10</v>
      </c>
      <c r="I3" s="15" t="s">
        <v>11</v>
      </c>
      <c r="K3" s="16" t="s">
        <v>12</v>
      </c>
      <c r="L3" s="16" t="s">
        <v>13</v>
      </c>
      <c r="M3" s="17" t="s">
        <v>8</v>
      </c>
      <c r="N3" s="18" t="s">
        <v>11</v>
      </c>
      <c r="O3" s="19" t="s">
        <v>14</v>
      </c>
      <c r="P3" s="19" t="s">
        <v>15</v>
      </c>
      <c r="Q3" s="20" t="s">
        <v>16</v>
      </c>
      <c r="R3" s="18" t="s">
        <v>17</v>
      </c>
      <c r="S3" s="21"/>
      <c r="T3" s="19" t="s">
        <v>18</v>
      </c>
      <c r="U3" s="19" t="s">
        <v>19</v>
      </c>
      <c r="V3" s="19" t="s">
        <v>20</v>
      </c>
      <c r="W3" s="22" t="s">
        <v>21</v>
      </c>
      <c r="Y3" s="23" t="s">
        <v>22</v>
      </c>
      <c r="Z3" s="24" t="s">
        <v>23</v>
      </c>
    </row>
    <row r="4" spans="1:26" ht="16.149999999999999" customHeight="1">
      <c r="A4" s="25" t="s">
        <v>24</v>
      </c>
      <c r="B4" s="25" t="s">
        <v>25</v>
      </c>
      <c r="C4" s="26">
        <v>16</v>
      </c>
      <c r="D4" s="27">
        <v>16</v>
      </c>
      <c r="E4" s="27">
        <v>16</v>
      </c>
      <c r="F4" s="27">
        <v>44</v>
      </c>
      <c r="G4" s="26">
        <v>6</v>
      </c>
      <c r="H4" s="27">
        <v>250</v>
      </c>
      <c r="I4" s="28">
        <v>1056</v>
      </c>
      <c r="K4" s="29"/>
      <c r="L4" s="27">
        <f>E4</f>
        <v>16</v>
      </c>
      <c r="M4" s="30"/>
      <c r="N4" s="27">
        <f>L4*M4</f>
        <v>0</v>
      </c>
      <c r="O4" s="27">
        <f>IF((I4-N4)=I4,0,(I4-N4))</f>
        <v>0</v>
      </c>
      <c r="P4" s="31"/>
      <c r="Q4" s="32"/>
      <c r="R4" s="33" t="s">
        <v>26</v>
      </c>
      <c r="S4" s="34" t="e">
        <f>Q4/P4</f>
        <v>#DIV/0!</v>
      </c>
      <c r="T4" s="31">
        <f>L4*Q4</f>
        <v>0</v>
      </c>
      <c r="U4" s="31"/>
      <c r="V4" s="31">
        <f>L4*U4</f>
        <v>0</v>
      </c>
      <c r="W4" s="35"/>
      <c r="Y4" s="36"/>
      <c r="Z4" s="36"/>
    </row>
    <row r="5" spans="1:26" ht="16.149999999999999" customHeight="1">
      <c r="A5" s="25" t="s">
        <v>24</v>
      </c>
      <c r="B5" s="25" t="s">
        <v>25</v>
      </c>
      <c r="C5" s="26">
        <v>1</v>
      </c>
      <c r="D5" s="27">
        <v>1</v>
      </c>
      <c r="E5" s="27">
        <v>1</v>
      </c>
      <c r="F5" s="27">
        <v>44</v>
      </c>
      <c r="G5" s="26">
        <v>6</v>
      </c>
      <c r="H5" s="27">
        <v>250</v>
      </c>
      <c r="I5" s="26">
        <v>66</v>
      </c>
      <c r="K5" s="29"/>
      <c r="L5" s="27">
        <f t="shared" ref="L5:L11" si="0">E5</f>
        <v>1</v>
      </c>
      <c r="M5" s="30"/>
      <c r="N5" s="27">
        <f t="shared" ref="N5:N11" si="1">L5*M5</f>
        <v>0</v>
      </c>
      <c r="O5" s="27">
        <f t="shared" ref="O5:O11" si="2">IF((I5-N5)=I5,0,(I5-N5))</f>
        <v>0</v>
      </c>
      <c r="P5" s="31"/>
      <c r="Q5" s="32"/>
      <c r="R5" s="33" t="s">
        <v>26</v>
      </c>
      <c r="S5" s="34" t="e">
        <f t="shared" ref="S5:S11" si="3">Q5/P5</f>
        <v>#DIV/0!</v>
      </c>
      <c r="T5" s="31">
        <f t="shared" ref="T5:T11" si="4">L5*Q5</f>
        <v>0</v>
      </c>
      <c r="U5" s="31"/>
      <c r="V5" s="31">
        <f t="shared" ref="V5:V11" si="5">L5*U5</f>
        <v>0</v>
      </c>
      <c r="W5" s="35"/>
      <c r="Y5" s="36"/>
      <c r="Z5" s="36"/>
    </row>
    <row r="6" spans="1:26" ht="16.149999999999999" customHeight="1">
      <c r="A6" s="25" t="s">
        <v>24</v>
      </c>
      <c r="B6" s="25" t="s">
        <v>27</v>
      </c>
      <c r="C6" s="26">
        <v>2</v>
      </c>
      <c r="D6" s="27">
        <v>2</v>
      </c>
      <c r="E6" s="27">
        <v>2</v>
      </c>
      <c r="F6" s="27">
        <v>22</v>
      </c>
      <c r="G6" s="26">
        <v>6</v>
      </c>
      <c r="H6" s="27">
        <v>250</v>
      </c>
      <c r="I6" s="26">
        <v>66</v>
      </c>
      <c r="K6" s="29"/>
      <c r="L6" s="27">
        <f t="shared" si="0"/>
        <v>2</v>
      </c>
      <c r="M6" s="30"/>
      <c r="N6" s="27">
        <f t="shared" si="1"/>
        <v>0</v>
      </c>
      <c r="O6" s="27">
        <f t="shared" si="2"/>
        <v>0</v>
      </c>
      <c r="P6" s="31"/>
      <c r="Q6" s="32"/>
      <c r="R6" s="33" t="s">
        <v>26</v>
      </c>
      <c r="S6" s="34" t="e">
        <f t="shared" si="3"/>
        <v>#DIV/0!</v>
      </c>
      <c r="T6" s="31">
        <f t="shared" si="4"/>
        <v>0</v>
      </c>
      <c r="U6" s="27"/>
      <c r="V6" s="31">
        <f t="shared" si="5"/>
        <v>0</v>
      </c>
      <c r="W6" s="35"/>
      <c r="Y6" s="36"/>
      <c r="Z6" s="36"/>
    </row>
    <row r="7" spans="1:26" ht="16.149999999999999" customHeight="1">
      <c r="A7" s="25" t="s">
        <v>24</v>
      </c>
      <c r="B7" s="37" t="s">
        <v>28</v>
      </c>
      <c r="C7" s="26">
        <v>1</v>
      </c>
      <c r="D7" s="27">
        <v>1</v>
      </c>
      <c r="E7" s="27">
        <v>1</v>
      </c>
      <c r="F7" s="27">
        <v>77</v>
      </c>
      <c r="G7" s="26">
        <v>6</v>
      </c>
      <c r="H7" s="27">
        <v>250</v>
      </c>
      <c r="I7" s="26">
        <v>116</v>
      </c>
      <c r="K7" s="29"/>
      <c r="L7" s="27">
        <f t="shared" si="0"/>
        <v>1</v>
      </c>
      <c r="M7" s="30"/>
      <c r="N7" s="27">
        <f t="shared" si="1"/>
        <v>0</v>
      </c>
      <c r="O7" s="27">
        <f t="shared" si="2"/>
        <v>0</v>
      </c>
      <c r="P7" s="31"/>
      <c r="Q7" s="32"/>
      <c r="R7" s="33" t="s">
        <v>26</v>
      </c>
      <c r="S7" s="34" t="e">
        <f t="shared" si="3"/>
        <v>#DIV/0!</v>
      </c>
      <c r="T7" s="31">
        <f t="shared" si="4"/>
        <v>0</v>
      </c>
      <c r="U7" s="31"/>
      <c r="V7" s="31">
        <f t="shared" si="5"/>
        <v>0</v>
      </c>
      <c r="W7" s="35"/>
      <c r="Y7" s="36"/>
      <c r="Z7" s="36"/>
    </row>
    <row r="8" spans="1:26" ht="16.149999999999999" customHeight="1">
      <c r="A8" s="25" t="s">
        <v>24</v>
      </c>
      <c r="B8" s="37" t="s">
        <v>29</v>
      </c>
      <c r="C8" s="26">
        <v>2</v>
      </c>
      <c r="D8" s="27">
        <v>2</v>
      </c>
      <c r="E8" s="27">
        <v>2</v>
      </c>
      <c r="F8" s="27">
        <v>80</v>
      </c>
      <c r="G8" s="26">
        <v>6</v>
      </c>
      <c r="H8" s="27">
        <v>250</v>
      </c>
      <c r="I8" s="26">
        <v>240</v>
      </c>
      <c r="K8" s="38"/>
      <c r="L8" s="27">
        <f t="shared" si="0"/>
        <v>2</v>
      </c>
      <c r="M8" s="30"/>
      <c r="N8" s="27">
        <f t="shared" si="1"/>
        <v>0</v>
      </c>
      <c r="O8" s="27">
        <f t="shared" si="2"/>
        <v>0</v>
      </c>
      <c r="P8" s="31"/>
      <c r="Q8" s="32"/>
      <c r="R8" s="33" t="s">
        <v>26</v>
      </c>
      <c r="S8" s="34" t="e">
        <f t="shared" si="3"/>
        <v>#DIV/0!</v>
      </c>
      <c r="T8" s="31">
        <f t="shared" si="4"/>
        <v>0</v>
      </c>
      <c r="U8" s="31"/>
      <c r="V8" s="31">
        <f t="shared" si="5"/>
        <v>0</v>
      </c>
      <c r="W8" s="35"/>
      <c r="Y8" s="36"/>
      <c r="Z8" s="36"/>
    </row>
    <row r="9" spans="1:26" ht="16.149999999999999" customHeight="1">
      <c r="A9" s="25" t="s">
        <v>24</v>
      </c>
      <c r="B9" s="25" t="s">
        <v>25</v>
      </c>
      <c r="C9" s="26">
        <v>2</v>
      </c>
      <c r="D9" s="27">
        <v>2</v>
      </c>
      <c r="E9" s="27">
        <v>2</v>
      </c>
      <c r="F9" s="27">
        <v>44</v>
      </c>
      <c r="G9" s="26">
        <v>6</v>
      </c>
      <c r="H9" s="27">
        <v>250</v>
      </c>
      <c r="I9" s="26">
        <v>132</v>
      </c>
      <c r="K9" s="29"/>
      <c r="L9" s="27">
        <f t="shared" si="0"/>
        <v>2</v>
      </c>
      <c r="M9" s="30"/>
      <c r="N9" s="27">
        <f t="shared" si="1"/>
        <v>0</v>
      </c>
      <c r="O9" s="27">
        <f t="shared" si="2"/>
        <v>0</v>
      </c>
      <c r="P9" s="31"/>
      <c r="Q9" s="32"/>
      <c r="R9" s="33" t="s">
        <v>26</v>
      </c>
      <c r="S9" s="34" t="e">
        <f t="shared" si="3"/>
        <v>#DIV/0!</v>
      </c>
      <c r="T9" s="31">
        <f t="shared" si="4"/>
        <v>0</v>
      </c>
      <c r="U9" s="27"/>
      <c r="V9" s="31">
        <f t="shared" si="5"/>
        <v>0</v>
      </c>
      <c r="W9" s="35"/>
      <c r="Y9" s="36"/>
      <c r="Z9" s="36"/>
    </row>
    <row r="10" spans="1:26" ht="16.149999999999999" customHeight="1">
      <c r="A10" s="25" t="s">
        <v>24</v>
      </c>
      <c r="B10" s="25" t="s">
        <v>30</v>
      </c>
      <c r="C10" s="26">
        <v>1</v>
      </c>
      <c r="D10" s="27">
        <v>1</v>
      </c>
      <c r="E10" s="27">
        <v>1</v>
      </c>
      <c r="F10" s="27">
        <v>54</v>
      </c>
      <c r="G10" s="26">
        <v>6</v>
      </c>
      <c r="H10" s="27">
        <v>250</v>
      </c>
      <c r="I10" s="26">
        <v>81</v>
      </c>
      <c r="K10" s="38"/>
      <c r="L10" s="27">
        <f t="shared" si="0"/>
        <v>1</v>
      </c>
      <c r="M10" s="30"/>
      <c r="N10" s="27">
        <f t="shared" si="1"/>
        <v>0</v>
      </c>
      <c r="O10" s="27">
        <f t="shared" si="2"/>
        <v>0</v>
      </c>
      <c r="P10" s="31"/>
      <c r="Q10" s="32"/>
      <c r="R10" s="33" t="s">
        <v>26</v>
      </c>
      <c r="S10" s="34" t="e">
        <f t="shared" si="3"/>
        <v>#DIV/0!</v>
      </c>
      <c r="T10" s="31">
        <f t="shared" si="4"/>
        <v>0</v>
      </c>
      <c r="U10" s="31"/>
      <c r="V10" s="31">
        <f t="shared" si="5"/>
        <v>0</v>
      </c>
      <c r="W10" s="35"/>
      <c r="Y10" s="36"/>
      <c r="Z10" s="36"/>
    </row>
    <row r="11" spans="1:26" ht="16.149999999999999" customHeight="1">
      <c r="A11" s="25" t="s">
        <v>24</v>
      </c>
      <c r="B11" s="25" t="s">
        <v>31</v>
      </c>
      <c r="C11" s="26">
        <v>5</v>
      </c>
      <c r="D11" s="27">
        <v>5</v>
      </c>
      <c r="E11" s="27">
        <v>5</v>
      </c>
      <c r="F11" s="27">
        <v>90</v>
      </c>
      <c r="G11" s="26">
        <v>6</v>
      </c>
      <c r="H11" s="27">
        <v>250</v>
      </c>
      <c r="I11" s="26">
        <v>675</v>
      </c>
      <c r="K11" s="38"/>
      <c r="L11" s="27">
        <f t="shared" si="0"/>
        <v>5</v>
      </c>
      <c r="M11" s="30"/>
      <c r="N11" s="27">
        <f t="shared" si="1"/>
        <v>0</v>
      </c>
      <c r="O11" s="27">
        <f t="shared" si="2"/>
        <v>0</v>
      </c>
      <c r="P11" s="31"/>
      <c r="Q11" s="32"/>
      <c r="R11" s="33" t="s">
        <v>26</v>
      </c>
      <c r="S11" s="34" t="e">
        <f t="shared" si="3"/>
        <v>#DIV/0!</v>
      </c>
      <c r="T11" s="31">
        <f t="shared" si="4"/>
        <v>0</v>
      </c>
      <c r="U11" s="31"/>
      <c r="V11" s="31">
        <f t="shared" si="5"/>
        <v>0</v>
      </c>
      <c r="W11" s="35"/>
      <c r="Y11" s="36"/>
      <c r="Z11" s="36"/>
    </row>
    <row r="12" spans="1:26" ht="16.149999999999999" customHeight="1">
      <c r="A12" s="25" t="s">
        <v>32</v>
      </c>
      <c r="B12" s="39"/>
      <c r="C12" s="40"/>
      <c r="D12" s="39"/>
      <c r="E12" s="39"/>
      <c r="F12" s="39"/>
      <c r="G12" s="40"/>
      <c r="H12" s="39"/>
      <c r="I12" s="40"/>
      <c r="K12" s="29" t="s">
        <v>32</v>
      </c>
      <c r="L12" s="41"/>
      <c r="M12" s="35"/>
      <c r="N12" s="41"/>
      <c r="O12" s="41"/>
      <c r="P12" s="41"/>
      <c r="Q12" s="35"/>
      <c r="R12" s="41"/>
      <c r="S12" s="42"/>
      <c r="T12" s="41"/>
      <c r="U12" s="41"/>
      <c r="V12" s="31">
        <f>SUM(V4:V11)</f>
        <v>0</v>
      </c>
      <c r="W12" s="35"/>
      <c r="Y12" s="36"/>
      <c r="Z12" s="36"/>
    </row>
    <row r="13" spans="1:26" ht="16.149999999999999" customHeight="1">
      <c r="A13" s="25" t="s">
        <v>33</v>
      </c>
      <c r="B13" s="39"/>
      <c r="C13" s="40"/>
      <c r="D13" s="39"/>
      <c r="E13" s="39"/>
      <c r="F13" s="39"/>
      <c r="G13" s="40"/>
      <c r="H13" s="39"/>
      <c r="I13" s="40"/>
      <c r="K13" s="29" t="s">
        <v>33</v>
      </c>
      <c r="L13" s="41"/>
      <c r="M13" s="35"/>
      <c r="N13" s="41"/>
      <c r="O13" s="41"/>
      <c r="P13" s="41"/>
      <c r="Q13" s="35"/>
      <c r="R13" s="41"/>
      <c r="S13" s="42"/>
      <c r="T13" s="41"/>
      <c r="U13" s="41"/>
      <c r="V13" s="31"/>
      <c r="W13" s="35"/>
      <c r="Y13" s="36"/>
      <c r="Z13" s="36"/>
    </row>
    <row r="14" spans="1:26" ht="16.149999999999999" customHeight="1">
      <c r="A14" s="25" t="s">
        <v>34</v>
      </c>
      <c r="B14" s="39"/>
      <c r="C14" s="40"/>
      <c r="D14" s="39"/>
      <c r="E14" s="39"/>
      <c r="F14" s="39"/>
      <c r="G14" s="40"/>
      <c r="H14" s="39"/>
      <c r="I14" s="40"/>
      <c r="K14" s="29" t="s">
        <v>34</v>
      </c>
      <c r="L14" s="41"/>
      <c r="M14" s="35"/>
      <c r="N14" s="41"/>
      <c r="O14" s="41"/>
      <c r="P14" s="41"/>
      <c r="Q14" s="35"/>
      <c r="R14" s="41"/>
      <c r="S14" s="42"/>
      <c r="T14" s="41"/>
      <c r="U14" s="41"/>
      <c r="V14" s="31"/>
      <c r="W14" s="35"/>
      <c r="Y14" s="36"/>
      <c r="Z14" s="36"/>
    </row>
    <row r="15" spans="1:26" ht="16.149999999999999" customHeight="1">
      <c r="A15" s="25" t="s">
        <v>35</v>
      </c>
      <c r="B15" s="39"/>
      <c r="C15" s="26">
        <f>SUM(C4:C14)</f>
        <v>30</v>
      </c>
      <c r="D15" s="27">
        <f>SUM(D4:D14)</f>
        <v>30</v>
      </c>
      <c r="E15" s="39"/>
      <c r="F15" s="39"/>
      <c r="G15" s="40"/>
      <c r="H15" s="39"/>
      <c r="I15" s="43">
        <f>SUM(I4:I14)</f>
        <v>2432</v>
      </c>
      <c r="K15" s="29" t="s">
        <v>35</v>
      </c>
      <c r="L15" s="27">
        <f>SUM(L3:L11)</f>
        <v>30</v>
      </c>
      <c r="M15" s="35"/>
      <c r="N15" s="31">
        <f t="shared" ref="N15:O15" si="6">SUM(N3:N11)</f>
        <v>0</v>
      </c>
      <c r="O15" s="31">
        <f t="shared" si="6"/>
        <v>0</v>
      </c>
      <c r="P15" s="41"/>
      <c r="Q15" s="35"/>
      <c r="R15" s="41"/>
      <c r="S15" s="42"/>
      <c r="T15" s="31">
        <f>SUM(T3:T11)</f>
        <v>0</v>
      </c>
      <c r="U15" s="41"/>
      <c r="V15" s="31">
        <f>SUM(V3:V11)</f>
        <v>0</v>
      </c>
      <c r="W15" s="35"/>
      <c r="Y15" s="36"/>
      <c r="Z15" s="36"/>
    </row>
  </sheetData>
  <phoneticPr fontId="4"/>
  <pageMargins left="0.25" right="0.25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栄町車庫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2025-07-01T02:04:52Z</dcterms:created>
  <dcterms:modified xsi:type="dcterms:W3CDTF">2025-07-01T02:06:14Z</dcterms:modified>
</cp:coreProperties>
</file>